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oard Of Directors\Policies &amp; Procedures\"/>
    </mc:Choice>
  </mc:AlternateContent>
  <xr:revisionPtr revIDLastSave="0" documentId="13_ncr:1_{55BC31EB-BD2B-4070-A872-1F4560457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sk Register" sheetId="1" r:id="rId1"/>
    <sheet name="Completed" sheetId="3" r:id="rId2"/>
    <sheet name="Data Validation" sheetId="2" r:id="rId3"/>
  </sheets>
  <definedNames>
    <definedName name="_xlnm._FilterDatabase" localSheetId="1" hidden="1">Completed!$A$1:$H$19</definedName>
    <definedName name="_xlnm._FilterDatabase" localSheetId="0" hidden="1">'Risk Register'!$B$1:$J$37</definedName>
    <definedName name="_xlnm.Print_Area" localSheetId="1">Completed!$A$1:$I$19</definedName>
    <definedName name="_xlnm.Print_Area" localSheetId="0">'Risk Register'!$A$1:$J$41</definedName>
    <definedName name="_xlnm.Print_Titles" localSheetId="1">Completed!$1:$1</definedName>
    <definedName name="_xlnm.Print_Titles" localSheetId="0">'Risk Register'!$1:$1</definedName>
  </definedNames>
  <calcPr calcId="191029"/>
</workbook>
</file>

<file path=xl/calcChain.xml><?xml version="1.0" encoding="utf-8"?>
<calcChain xmlns="http://schemas.openxmlformats.org/spreadsheetml/2006/main">
  <c r="I39" i="1" l="1"/>
  <c r="I41" i="1"/>
  <c r="I40" i="1"/>
</calcChain>
</file>

<file path=xl/sharedStrings.xml><?xml version="1.0" encoding="utf-8"?>
<sst xmlns="http://schemas.openxmlformats.org/spreadsheetml/2006/main" count="232" uniqueCount="110">
  <si>
    <t>Topic</t>
  </si>
  <si>
    <t>Due</t>
  </si>
  <si>
    <t>Who</t>
  </si>
  <si>
    <t>Status</t>
  </si>
  <si>
    <t>Comments</t>
  </si>
  <si>
    <t>Minutes
Date</t>
  </si>
  <si>
    <t>Status
Date</t>
  </si>
  <si>
    <t>Not started</t>
  </si>
  <si>
    <t>Completed</t>
  </si>
  <si>
    <t>Action Item</t>
  </si>
  <si>
    <t>Agenda Item Number</t>
  </si>
  <si>
    <t>Nominations</t>
  </si>
  <si>
    <t>Claudia</t>
  </si>
  <si>
    <t>Action Item: Claudia to provide hard copy of Board meeting and AGM documents to Peter Clement</t>
  </si>
  <si>
    <t>Covid-19 Vaccination status</t>
  </si>
  <si>
    <t>All Board Memebrs</t>
  </si>
  <si>
    <t>Action: All board members to provide Vaccination certificates before in person meetings to commence</t>
  </si>
  <si>
    <t>Board Engagement Activity</t>
  </si>
  <si>
    <t>Action: Document provided to all Board members to be reviewed at next board meeting.</t>
  </si>
  <si>
    <t>Emailed/mailed to all board members for meeting on 18 Nov</t>
  </si>
  <si>
    <t>Board members have all provided 2 dose covid Vaccine certificate.          Board memebers to be defined as "non-specified workers". Booster doses can be provided if required but not mandetory for Board members</t>
  </si>
  <si>
    <t>Board meeting calendar</t>
  </si>
  <si>
    <t>ACTION: Claudia to put Calendar in next agenda for discussion</t>
  </si>
  <si>
    <t>added to agenda - to be discussed at board meeting 17/2/22</t>
  </si>
  <si>
    <t>Accept Board policies</t>
  </si>
  <si>
    <t>Jenelle</t>
  </si>
  <si>
    <t>ACTION: Jenelle to add amendment of pg13 of Board policies document</t>
  </si>
  <si>
    <t>Jenelle has amended the chart in this document as discussed at the meeting</t>
  </si>
  <si>
    <t>Sale &amp; Drouin tenancy</t>
  </si>
  <si>
    <t>Claudia to send signed documents to Agent</t>
  </si>
  <si>
    <t>Director’s a stipend</t>
  </si>
  <si>
    <t>Forward Agenda – Meeting Calendar</t>
  </si>
  <si>
    <t>next board meeting</t>
  </si>
  <si>
    <t>Claudia to update and distribute calendar and allocate policy items for review each meeting</t>
  </si>
  <si>
    <t>Jenelle to obtain and provide further legal advice and governance advice and provide to the Board for review before proceeding</t>
  </si>
  <si>
    <t>To be provided at 5 May meeting</t>
  </si>
  <si>
    <t>Board calendar</t>
  </si>
  <si>
    <t>To add the 8 Dec for the last Board meeting of the year</t>
  </si>
  <si>
    <t>Calendar to be provided at October meeting</t>
  </si>
  <si>
    <t>CEO Report</t>
  </si>
  <si>
    <t>first 2023 meeting</t>
  </si>
  <si>
    <t>Lora</t>
  </si>
  <si>
    <t>Lora to provide a report on the ACNC comparison local disability organisations for the new year’s meeting</t>
  </si>
  <si>
    <t>Board Corespondence</t>
  </si>
  <si>
    <t>Edwin</t>
  </si>
  <si>
    <t>Acknowledgement email will be sent to Margaret from Edwin</t>
  </si>
  <si>
    <t>Members</t>
  </si>
  <si>
    <t>next meeting</t>
  </si>
  <si>
    <t>Edwin &amp; Jenelle</t>
  </si>
  <si>
    <t>Board Roles</t>
  </si>
  <si>
    <t>Director ID</t>
  </si>
  <si>
    <t>Follow up completion of Director ID with Bryan, Leisa and Robyn</t>
  </si>
  <si>
    <t>Calendar</t>
  </si>
  <si>
    <t>Add training to calendar</t>
  </si>
  <si>
    <t>Peter Clement to be presented with gift voucher to thank for years on the Board</t>
  </si>
  <si>
    <t>Purchase/arrange card, gift voucher and letter for Bryan.</t>
  </si>
  <si>
    <t>Resignation Of Bryan Leaf</t>
  </si>
  <si>
    <t>Jenelle &amp; Lora</t>
  </si>
  <si>
    <t>Meet with Richard from B D Legal to ensure the correct wording for the email to be sent to financial members for voting.</t>
  </si>
  <si>
    <t>Board members</t>
  </si>
  <si>
    <t>Consider potential new members.</t>
  </si>
  <si>
    <t>Planning Work &amp; Next Steps</t>
  </si>
  <si>
    <t>Arrange and send invitations for next planning meeting.</t>
  </si>
  <si>
    <t>Contact Robyn regarding requirements of Treasurer role</t>
  </si>
  <si>
    <t>Compliance</t>
  </si>
  <si>
    <t>Complete self assessment.</t>
  </si>
  <si>
    <t>In Progress</t>
  </si>
  <si>
    <t>Welshpool property</t>
  </si>
  <si>
    <t>Contact B D Legal to act on our behalf, per minutes.</t>
  </si>
  <si>
    <t>Sale of trailer</t>
  </si>
  <si>
    <t>Offer to be made to Gippsland Pride Initiative of $2,000 + GST, per minutes.</t>
  </si>
  <si>
    <t>All Board members</t>
  </si>
  <si>
    <t>Commit to reviewing constitution and further changes.</t>
  </si>
  <si>
    <t>Constitutional changes</t>
  </si>
  <si>
    <t>Contact Richard from B D Legal, to draft a document to go to financial members ASAP, as believe it needs to go out prior to AGM.</t>
  </si>
  <si>
    <t>Board skills matrix</t>
  </si>
  <si>
    <t>Obtain current document from Jenny from Not For Profit Training and circulate to Board members.</t>
  </si>
  <si>
    <t>Seek guidance from financial auditors regarding contingent liabilities and write offs.</t>
  </si>
  <si>
    <t>Financial audit</t>
  </si>
  <si>
    <t>Once financial audit has been completed, Board to discuss and decide on employee bonuses.</t>
  </si>
  <si>
    <t>Employee bonuses</t>
  </si>
  <si>
    <t>Edwin to investigate policy regarding staff bonuses.</t>
  </si>
  <si>
    <t>Self-evaluation</t>
  </si>
  <si>
    <t>Complete Part 1 of the Self-Evaluation</t>
  </si>
  <si>
    <t>Complete last pages of discussion paper and bring to Planning meeting.</t>
  </si>
  <si>
    <t>Not Started</t>
  </si>
  <si>
    <t>New Board Members</t>
  </si>
  <si>
    <t>Follow up with Glenn Kimm.</t>
  </si>
  <si>
    <t>Constitutional Change</t>
  </si>
  <si>
    <t>Proceed with changes to the Rules Of The Association
document (constitution).</t>
  </si>
  <si>
    <t>Emergency &amp; Disaster Management Plan</t>
  </si>
  <si>
    <t>Review document.</t>
  </si>
  <si>
    <t>Add column to 2024 Calendar for location of meetings.</t>
  </si>
  <si>
    <t>Change Dec-24 meeting to 28-Nov-24</t>
  </si>
  <si>
    <t>Board Skills Matrix</t>
  </si>
  <si>
    <t>Resend to those still to complete it.</t>
  </si>
  <si>
    <t>Leisa/Edwin</t>
  </si>
  <si>
    <t>Sample documents to be provided to Jenelle.</t>
  </si>
  <si>
    <t>Board Evaluation</t>
  </si>
  <si>
    <t>Format new document and distribute to Board members for completion.</t>
  </si>
  <si>
    <t>Organise response to letter, via B D Legal, in order to obtain a meeting to discuss further.</t>
  </si>
  <si>
    <t>Remove any other subcommittee documents and replace with these accepted Terms of Reference.</t>
  </si>
  <si>
    <t>Sub Committees</t>
  </si>
  <si>
    <t>Contact Richard from B D Legal again, to draft a letter to Shirley that says due to rising costs and our inability to engage in a meaningful way with Shirley and the inability of our participants to use the facility we would like to sell our share</t>
  </si>
  <si>
    <t>Item No.</t>
  </si>
  <si>
    <t>Ensure updated Evaluation document is on the agenda for the next meeting.</t>
  </si>
  <si>
    <t>n/a</t>
  </si>
  <si>
    <t>Ensure updated Skills Matrix is available to the Governance committee for their consideration.</t>
  </si>
  <si>
    <t>Available in Policies &amp; Procedures folder of new Board portal.</t>
  </si>
  <si>
    <t>New policies, strategic &amp; business plans, business opportunities - to be further discussed and itemised on this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</si>
</sst>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12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MT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7EEFF"/>
        <bgColor rgb="FF0085AC"/>
      </patternFill>
    </fill>
    <fill>
      <patternFill patternType="solid">
        <fgColor theme="0"/>
        <bgColor rgb="FF0085A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rgb="FF0085A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9" fillId="7" borderId="2" xfId="2" applyFont="1" applyBorder="1" applyAlignment="1">
      <alignment horizontal="center" vertical="center" wrapText="1"/>
    </xf>
    <xf numFmtId="0" fontId="10" fillId="8" borderId="2" xfId="3" applyFont="1" applyBorder="1" applyAlignment="1">
      <alignment horizontal="center" vertical="center" wrapText="1"/>
    </xf>
    <xf numFmtId="0" fontId="8" fillId="6" borderId="2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" fontId="1" fillId="0" borderId="2" xfId="0" quotePrefix="1" applyNumberFormat="1" applyFont="1" applyBorder="1" applyAlignment="1">
      <alignment horizontal="center"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5AC"/>
      <color rgb="FFB7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DT41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B1" sqref="B1"/>
      <selection pane="bottomLeft" activeCell="A3" sqref="A3"/>
      <selection pane="bottomRight" activeCell="J38" sqref="J38"/>
    </sheetView>
  </sheetViews>
  <sheetFormatPr defaultColWidth="9.140625" defaultRowHeight="15"/>
  <cols>
    <col min="1" max="2" width="11.7109375" style="6" customWidth="1"/>
    <col min="3" max="3" width="23" style="7" bestFit="1" customWidth="1"/>
    <col min="4" max="4" width="12.28515625" style="7" hidden="1" customWidth="1"/>
    <col min="5" max="5" width="10.7109375" style="8" bestFit="1" customWidth="1"/>
    <col min="6" max="6" width="18.28515625" style="7" customWidth="1"/>
    <col min="7" max="7" width="25.7109375" style="11" customWidth="1"/>
    <col min="8" max="8" width="25.7109375" style="7" customWidth="1"/>
    <col min="9" max="9" width="11.7109375" style="7" customWidth="1"/>
    <col min="10" max="10" width="11.7109375" style="8" customWidth="1"/>
    <col min="11" max="124" width="9.140625" style="14"/>
    <col min="125" max="16384" width="9.140625" style="7"/>
  </cols>
  <sheetData>
    <row r="1" spans="1:124" s="9" customFormat="1" ht="44.25" customHeight="1">
      <c r="A1" s="25" t="s">
        <v>104</v>
      </c>
      <c r="B1" s="25" t="s">
        <v>5</v>
      </c>
      <c r="C1" s="26" t="s">
        <v>0</v>
      </c>
      <c r="D1" s="26" t="s">
        <v>10</v>
      </c>
      <c r="E1" s="25" t="s">
        <v>1</v>
      </c>
      <c r="F1" s="26" t="s">
        <v>2</v>
      </c>
      <c r="G1" s="26" t="s">
        <v>9</v>
      </c>
      <c r="H1" s="26" t="s">
        <v>4</v>
      </c>
      <c r="I1" s="26" t="s">
        <v>3</v>
      </c>
      <c r="J1" s="25" t="s">
        <v>6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</row>
    <row r="2" spans="1:124" ht="96.6" hidden="1" customHeight="1">
      <c r="A2" s="37">
        <v>1</v>
      </c>
      <c r="B2" s="17">
        <v>44609</v>
      </c>
      <c r="C2" s="28" t="s">
        <v>30</v>
      </c>
      <c r="D2" s="19">
        <v>5.5</v>
      </c>
      <c r="E2" s="17" t="s">
        <v>47</v>
      </c>
      <c r="F2" s="19" t="s">
        <v>25</v>
      </c>
      <c r="G2" s="20" t="s">
        <v>34</v>
      </c>
      <c r="H2" s="18" t="s">
        <v>35</v>
      </c>
      <c r="I2" s="19" t="s">
        <v>8</v>
      </c>
      <c r="J2" s="17"/>
    </row>
    <row r="3" spans="1:124" ht="90" hidden="1">
      <c r="A3" s="37">
        <v>2</v>
      </c>
      <c r="B3" s="17">
        <v>44889</v>
      </c>
      <c r="C3" s="18" t="s">
        <v>39</v>
      </c>
      <c r="D3" s="19">
        <v>6.1</v>
      </c>
      <c r="E3" s="17" t="s">
        <v>40</v>
      </c>
      <c r="F3" s="19" t="s">
        <v>41</v>
      </c>
      <c r="G3" s="29" t="s">
        <v>42</v>
      </c>
      <c r="H3" s="18"/>
      <c r="I3" s="19" t="s">
        <v>8</v>
      </c>
      <c r="J3" s="17"/>
    </row>
    <row r="4" spans="1:124" ht="45" hidden="1">
      <c r="A4" s="37">
        <v>3</v>
      </c>
      <c r="B4" s="17">
        <v>44890</v>
      </c>
      <c r="C4" s="18" t="s">
        <v>43</v>
      </c>
      <c r="D4" s="19">
        <v>10.1</v>
      </c>
      <c r="E4" s="17" t="s">
        <v>40</v>
      </c>
      <c r="F4" s="19" t="s">
        <v>44</v>
      </c>
      <c r="G4" s="29" t="s">
        <v>45</v>
      </c>
      <c r="H4" s="18"/>
      <c r="I4" s="19" t="s">
        <v>8</v>
      </c>
      <c r="J4" s="17"/>
    </row>
    <row r="5" spans="1:124" ht="57" hidden="1">
      <c r="A5" s="37">
        <v>4</v>
      </c>
      <c r="B5" s="17">
        <v>44973</v>
      </c>
      <c r="C5" s="18" t="s">
        <v>46</v>
      </c>
      <c r="D5" s="19">
        <v>5.0999999999999996</v>
      </c>
      <c r="E5" s="17" t="s">
        <v>47</v>
      </c>
      <c r="F5" s="19" t="s">
        <v>48</v>
      </c>
      <c r="G5" s="18" t="s">
        <v>54</v>
      </c>
      <c r="H5" s="18"/>
      <c r="I5" s="19" t="s">
        <v>8</v>
      </c>
      <c r="J5" s="17">
        <v>45090</v>
      </c>
    </row>
    <row r="6" spans="1:124" ht="42.75" hidden="1">
      <c r="A6" s="37">
        <v>5</v>
      </c>
      <c r="B6" s="17">
        <v>44973</v>
      </c>
      <c r="C6" s="18" t="s">
        <v>49</v>
      </c>
      <c r="D6" s="19">
        <v>5.2</v>
      </c>
      <c r="E6" s="17" t="s">
        <v>47</v>
      </c>
      <c r="F6" s="19" t="s">
        <v>44</v>
      </c>
      <c r="G6" s="18" t="s">
        <v>63</v>
      </c>
      <c r="H6" s="18"/>
      <c r="I6" s="19" t="s">
        <v>8</v>
      </c>
      <c r="J6" s="17">
        <v>45162</v>
      </c>
    </row>
    <row r="7" spans="1:124" ht="42.75" hidden="1">
      <c r="A7" s="37">
        <v>6</v>
      </c>
      <c r="B7" s="17">
        <v>44973</v>
      </c>
      <c r="C7" s="18" t="s">
        <v>50</v>
      </c>
      <c r="D7" s="19">
        <v>5.4</v>
      </c>
      <c r="E7" s="17" t="s">
        <v>47</v>
      </c>
      <c r="F7" s="19" t="s">
        <v>41</v>
      </c>
      <c r="G7" s="18" t="s">
        <v>51</v>
      </c>
      <c r="H7" s="18"/>
      <c r="I7" s="19" t="s">
        <v>8</v>
      </c>
      <c r="J7" s="17">
        <v>45090</v>
      </c>
    </row>
    <row r="8" spans="1:124" ht="28.5" hidden="1">
      <c r="A8" s="37">
        <v>7</v>
      </c>
      <c r="B8" s="17">
        <v>44973</v>
      </c>
      <c r="C8" s="18" t="s">
        <v>52</v>
      </c>
      <c r="D8" s="19">
        <v>5.5</v>
      </c>
      <c r="E8" s="17" t="s">
        <v>47</v>
      </c>
      <c r="F8" s="19" t="s">
        <v>41</v>
      </c>
      <c r="G8" s="18" t="s">
        <v>53</v>
      </c>
      <c r="H8" s="18"/>
      <c r="I8" s="19" t="s">
        <v>8</v>
      </c>
      <c r="J8" s="17"/>
    </row>
    <row r="9" spans="1:124" ht="42.75" hidden="1">
      <c r="A9" s="37">
        <v>8</v>
      </c>
      <c r="B9" s="17">
        <v>45091</v>
      </c>
      <c r="C9" s="18" t="s">
        <v>56</v>
      </c>
      <c r="D9" s="19">
        <v>5.6</v>
      </c>
      <c r="E9" s="17" t="s">
        <v>47</v>
      </c>
      <c r="F9" s="19" t="s">
        <v>41</v>
      </c>
      <c r="G9" s="18" t="s">
        <v>55</v>
      </c>
      <c r="H9" s="18"/>
      <c r="I9" s="19" t="s">
        <v>8</v>
      </c>
      <c r="J9" s="17">
        <v>45162</v>
      </c>
    </row>
    <row r="10" spans="1:124" ht="85.5" hidden="1">
      <c r="A10" s="37">
        <v>9</v>
      </c>
      <c r="B10" s="17">
        <v>45091</v>
      </c>
      <c r="C10" s="18" t="s">
        <v>56</v>
      </c>
      <c r="D10" s="19">
        <v>5.6</v>
      </c>
      <c r="E10" s="17" t="s">
        <v>47</v>
      </c>
      <c r="F10" s="19" t="s">
        <v>57</v>
      </c>
      <c r="G10" s="18" t="s">
        <v>58</v>
      </c>
      <c r="H10" s="18"/>
      <c r="I10" s="19" t="s">
        <v>8</v>
      </c>
      <c r="J10" s="17">
        <v>45162</v>
      </c>
    </row>
    <row r="11" spans="1:124" ht="28.5" hidden="1">
      <c r="A11" s="37">
        <v>10</v>
      </c>
      <c r="B11" s="17">
        <v>45091</v>
      </c>
      <c r="C11" s="18" t="s">
        <v>56</v>
      </c>
      <c r="D11" s="19">
        <v>5.6</v>
      </c>
      <c r="E11" s="17" t="s">
        <v>47</v>
      </c>
      <c r="F11" s="19" t="s">
        <v>59</v>
      </c>
      <c r="G11" s="18" t="s">
        <v>60</v>
      </c>
      <c r="H11" s="18"/>
      <c r="I11" s="19" t="s">
        <v>8</v>
      </c>
      <c r="J11" s="17">
        <v>45260</v>
      </c>
    </row>
    <row r="12" spans="1:124" ht="42.75" hidden="1">
      <c r="A12" s="37">
        <v>11</v>
      </c>
      <c r="B12" s="17">
        <v>45091</v>
      </c>
      <c r="C12" s="18" t="s">
        <v>61</v>
      </c>
      <c r="D12" s="19">
        <v>8.1999999999999993</v>
      </c>
      <c r="E12" s="17">
        <v>45093</v>
      </c>
      <c r="F12" s="19" t="s">
        <v>41</v>
      </c>
      <c r="G12" s="18" t="s">
        <v>62</v>
      </c>
      <c r="H12" s="18"/>
      <c r="I12" s="19" t="s">
        <v>8</v>
      </c>
      <c r="J12" s="17">
        <v>45090</v>
      </c>
    </row>
    <row r="13" spans="1:124" ht="28.5" hidden="1">
      <c r="A13" s="37">
        <v>12</v>
      </c>
      <c r="B13" s="17">
        <v>45148</v>
      </c>
      <c r="C13" s="18" t="s">
        <v>64</v>
      </c>
      <c r="D13" s="17">
        <v>45169</v>
      </c>
      <c r="E13" s="19" t="s">
        <v>47</v>
      </c>
      <c r="F13" s="19" t="s">
        <v>59</v>
      </c>
      <c r="G13" s="18" t="s">
        <v>65</v>
      </c>
      <c r="H13" s="18"/>
      <c r="I13" s="19" t="s">
        <v>8</v>
      </c>
      <c r="J13" s="17">
        <v>45400</v>
      </c>
      <c r="DT13" s="7"/>
    </row>
    <row r="14" spans="1:124" ht="42.75" hidden="1">
      <c r="A14" s="37">
        <v>13</v>
      </c>
      <c r="B14" s="17">
        <v>45162</v>
      </c>
      <c r="C14" s="18" t="s">
        <v>67</v>
      </c>
      <c r="D14" s="19"/>
      <c r="E14" s="17" t="s">
        <v>47</v>
      </c>
      <c r="F14" s="19" t="s">
        <v>25</v>
      </c>
      <c r="G14" s="18" t="s">
        <v>68</v>
      </c>
      <c r="H14" s="18"/>
      <c r="I14" s="19" t="s">
        <v>8</v>
      </c>
      <c r="J14" s="17">
        <v>45260</v>
      </c>
    </row>
    <row r="15" spans="1:124" ht="57" hidden="1">
      <c r="A15" s="37">
        <v>14</v>
      </c>
      <c r="B15" s="17">
        <v>45162</v>
      </c>
      <c r="C15" s="18" t="s">
        <v>69</v>
      </c>
      <c r="D15" s="19"/>
      <c r="E15" s="17" t="s">
        <v>47</v>
      </c>
      <c r="F15" s="19" t="s">
        <v>25</v>
      </c>
      <c r="G15" s="18" t="s">
        <v>70</v>
      </c>
      <c r="H15" s="18"/>
      <c r="I15" s="19" t="s">
        <v>8</v>
      </c>
      <c r="J15" s="17">
        <v>45218</v>
      </c>
    </row>
    <row r="16" spans="1:124" ht="42.75">
      <c r="A16" s="37">
        <v>15</v>
      </c>
      <c r="B16" s="17">
        <v>45162</v>
      </c>
      <c r="C16" s="18" t="s">
        <v>73</v>
      </c>
      <c r="D16" s="19"/>
      <c r="E16" s="17"/>
      <c r="F16" s="19" t="s">
        <v>71</v>
      </c>
      <c r="G16" s="18" t="s">
        <v>72</v>
      </c>
      <c r="H16" s="18"/>
      <c r="I16" s="19" t="s">
        <v>66</v>
      </c>
      <c r="J16" s="17">
        <v>45526</v>
      </c>
    </row>
    <row r="17" spans="1:10" ht="85.5" hidden="1">
      <c r="A17" s="37">
        <v>16</v>
      </c>
      <c r="B17" s="17">
        <v>45162</v>
      </c>
      <c r="C17" s="18" t="s">
        <v>73</v>
      </c>
      <c r="D17" s="19"/>
      <c r="E17" s="17"/>
      <c r="F17" s="19" t="s">
        <v>25</v>
      </c>
      <c r="G17" s="18" t="s">
        <v>74</v>
      </c>
      <c r="H17" s="18"/>
      <c r="I17" s="19" t="s">
        <v>8</v>
      </c>
      <c r="J17" s="17">
        <v>45218</v>
      </c>
    </row>
    <row r="18" spans="1:10" ht="71.25" hidden="1">
      <c r="A18" s="37">
        <v>17</v>
      </c>
      <c r="B18" s="17">
        <v>45162</v>
      </c>
      <c r="C18" s="18" t="s">
        <v>75</v>
      </c>
      <c r="D18" s="19"/>
      <c r="E18" s="17" t="s">
        <v>47</v>
      </c>
      <c r="F18" s="19" t="s">
        <v>25</v>
      </c>
      <c r="G18" s="18" t="s">
        <v>76</v>
      </c>
      <c r="H18" s="18"/>
      <c r="I18" s="19" t="s">
        <v>8</v>
      </c>
      <c r="J18" s="17">
        <v>45218</v>
      </c>
    </row>
    <row r="19" spans="1:10" ht="57" hidden="1">
      <c r="A19" s="37">
        <v>18</v>
      </c>
      <c r="B19" s="17">
        <v>45162</v>
      </c>
      <c r="C19" s="18" t="s">
        <v>78</v>
      </c>
      <c r="D19" s="19"/>
      <c r="E19" s="17" t="s">
        <v>47</v>
      </c>
      <c r="F19" s="19"/>
      <c r="G19" s="18" t="s">
        <v>77</v>
      </c>
      <c r="H19" s="18"/>
      <c r="I19" s="19" t="s">
        <v>8</v>
      </c>
      <c r="J19" s="17">
        <v>45218</v>
      </c>
    </row>
    <row r="20" spans="1:10" ht="57" hidden="1">
      <c r="A20" s="37">
        <v>19</v>
      </c>
      <c r="B20" s="17">
        <v>45162</v>
      </c>
      <c r="C20" s="18" t="s">
        <v>80</v>
      </c>
      <c r="D20" s="19"/>
      <c r="E20" s="17" t="s">
        <v>47</v>
      </c>
      <c r="F20" s="19"/>
      <c r="G20" s="18" t="s">
        <v>79</v>
      </c>
      <c r="H20" s="18"/>
      <c r="I20" s="19" t="s">
        <v>8</v>
      </c>
      <c r="J20" s="17">
        <v>45400</v>
      </c>
    </row>
    <row r="21" spans="1:10" ht="42.75" hidden="1">
      <c r="A21" s="37">
        <v>20</v>
      </c>
      <c r="B21" s="17">
        <v>45162</v>
      </c>
      <c r="C21" s="18" t="s">
        <v>80</v>
      </c>
      <c r="D21" s="19"/>
      <c r="E21" s="17" t="s">
        <v>47</v>
      </c>
      <c r="F21" s="19"/>
      <c r="G21" s="18" t="s">
        <v>81</v>
      </c>
      <c r="H21" s="18"/>
      <c r="I21" s="19" t="s">
        <v>8</v>
      </c>
      <c r="J21" s="17">
        <v>45400</v>
      </c>
    </row>
    <row r="22" spans="1:10" ht="28.5" hidden="1">
      <c r="A22" s="37">
        <v>21</v>
      </c>
      <c r="B22" s="17">
        <v>45162</v>
      </c>
      <c r="C22" s="18" t="s">
        <v>82</v>
      </c>
      <c r="D22" s="19"/>
      <c r="E22" s="17" t="s">
        <v>47</v>
      </c>
      <c r="F22" s="19" t="s">
        <v>71</v>
      </c>
      <c r="G22" s="18" t="s">
        <v>83</v>
      </c>
      <c r="H22" s="18"/>
      <c r="I22" s="19" t="s">
        <v>8</v>
      </c>
      <c r="J22" s="17">
        <v>45400</v>
      </c>
    </row>
    <row r="23" spans="1:10" ht="42.75" hidden="1">
      <c r="A23" s="37">
        <v>22</v>
      </c>
      <c r="B23" s="17">
        <v>45162</v>
      </c>
      <c r="C23" s="18" t="s">
        <v>61</v>
      </c>
      <c r="D23" s="19"/>
      <c r="E23" s="17">
        <v>45207</v>
      </c>
      <c r="F23" s="19" t="s">
        <v>71</v>
      </c>
      <c r="G23" s="18" t="s">
        <v>84</v>
      </c>
      <c r="H23" s="18"/>
      <c r="I23" s="19" t="s">
        <v>8</v>
      </c>
      <c r="J23" s="17">
        <v>45218</v>
      </c>
    </row>
    <row r="24" spans="1:10" ht="28.5" hidden="1">
      <c r="A24" s="37">
        <v>23</v>
      </c>
      <c r="B24" s="17">
        <v>45218</v>
      </c>
      <c r="C24" s="18" t="s">
        <v>86</v>
      </c>
      <c r="E24" s="17" t="s">
        <v>47</v>
      </c>
      <c r="F24" s="19" t="s">
        <v>25</v>
      </c>
      <c r="G24" s="18" t="s">
        <v>87</v>
      </c>
      <c r="H24" s="18"/>
      <c r="I24" s="19" t="s">
        <v>8</v>
      </c>
      <c r="J24" s="17">
        <v>45400</v>
      </c>
    </row>
    <row r="25" spans="1:10" ht="57" hidden="1">
      <c r="A25" s="37">
        <v>24</v>
      </c>
      <c r="B25" s="17">
        <v>45218</v>
      </c>
      <c r="C25" s="18" t="s">
        <v>88</v>
      </c>
      <c r="E25" s="17" t="s">
        <v>47</v>
      </c>
      <c r="F25" s="19" t="s">
        <v>57</v>
      </c>
      <c r="G25" s="18" t="s">
        <v>89</v>
      </c>
      <c r="H25" s="18"/>
      <c r="I25" s="19" t="s">
        <v>8</v>
      </c>
      <c r="J25" s="17">
        <v>45400</v>
      </c>
    </row>
    <row r="26" spans="1:10" ht="28.5" hidden="1">
      <c r="A26" s="37">
        <v>25</v>
      </c>
      <c r="B26" s="17">
        <v>45218</v>
      </c>
      <c r="C26" s="18" t="s">
        <v>90</v>
      </c>
      <c r="E26" s="17" t="s">
        <v>47</v>
      </c>
      <c r="F26" s="19" t="s">
        <v>59</v>
      </c>
      <c r="G26" s="18" t="s">
        <v>91</v>
      </c>
      <c r="H26" s="18"/>
      <c r="I26" s="19" t="s">
        <v>8</v>
      </c>
      <c r="J26" s="17">
        <v>45400</v>
      </c>
    </row>
    <row r="27" spans="1:10" ht="42.75" hidden="1">
      <c r="A27" s="37">
        <v>26</v>
      </c>
      <c r="B27" s="17">
        <v>45260</v>
      </c>
      <c r="C27" s="18"/>
      <c r="E27" s="17" t="s">
        <v>47</v>
      </c>
      <c r="F27" s="19" t="s">
        <v>41</v>
      </c>
      <c r="G27" s="18" t="s">
        <v>92</v>
      </c>
      <c r="H27" s="18"/>
      <c r="I27" s="19" t="s">
        <v>8</v>
      </c>
      <c r="J27" s="17">
        <v>45260</v>
      </c>
    </row>
    <row r="28" spans="1:10" ht="28.5" hidden="1">
      <c r="A28" s="37">
        <v>27</v>
      </c>
      <c r="B28" s="17">
        <v>45260</v>
      </c>
      <c r="C28" s="18"/>
      <c r="E28" s="17" t="s">
        <v>47</v>
      </c>
      <c r="F28" s="19" t="s">
        <v>41</v>
      </c>
      <c r="G28" s="18" t="s">
        <v>93</v>
      </c>
      <c r="H28" s="18"/>
      <c r="I28" s="19" t="s">
        <v>8</v>
      </c>
      <c r="J28" s="17">
        <v>45260</v>
      </c>
    </row>
    <row r="29" spans="1:10" ht="28.5" hidden="1">
      <c r="A29" s="37">
        <v>28</v>
      </c>
      <c r="B29" s="17">
        <v>45260</v>
      </c>
      <c r="C29" s="18" t="s">
        <v>94</v>
      </c>
      <c r="E29" s="17" t="s">
        <v>47</v>
      </c>
      <c r="F29" s="19" t="s">
        <v>41</v>
      </c>
      <c r="G29" s="18" t="s">
        <v>95</v>
      </c>
      <c r="H29" s="18"/>
      <c r="I29" s="19" t="s">
        <v>8</v>
      </c>
      <c r="J29" s="17">
        <v>45400</v>
      </c>
    </row>
    <row r="30" spans="1:10" ht="28.5" hidden="1">
      <c r="A30" s="37">
        <v>29</v>
      </c>
      <c r="B30" s="17">
        <v>45260</v>
      </c>
      <c r="C30" s="18" t="s">
        <v>98</v>
      </c>
      <c r="E30" s="17">
        <v>45265</v>
      </c>
      <c r="F30" s="19" t="s">
        <v>96</v>
      </c>
      <c r="G30" s="18" t="s">
        <v>97</v>
      </c>
      <c r="H30" s="18"/>
      <c r="I30" s="19" t="s">
        <v>8</v>
      </c>
      <c r="J30" s="17">
        <v>45400</v>
      </c>
    </row>
    <row r="31" spans="1:10" ht="42.75" hidden="1">
      <c r="A31" s="37">
        <v>30</v>
      </c>
      <c r="B31" s="17">
        <v>45260</v>
      </c>
      <c r="C31" s="18" t="s">
        <v>98</v>
      </c>
      <c r="E31" s="17">
        <v>45270</v>
      </c>
      <c r="F31" s="19" t="s">
        <v>41</v>
      </c>
      <c r="G31" s="18" t="s">
        <v>99</v>
      </c>
      <c r="H31" s="18"/>
      <c r="I31" s="19" t="s">
        <v>8</v>
      </c>
      <c r="J31" s="17">
        <v>45400</v>
      </c>
    </row>
    <row r="32" spans="1:10" ht="57" hidden="1">
      <c r="A32" s="37">
        <v>31</v>
      </c>
      <c r="B32" s="17">
        <v>45260</v>
      </c>
      <c r="C32" s="18" t="s">
        <v>67</v>
      </c>
      <c r="E32" s="17">
        <v>45275</v>
      </c>
      <c r="F32" s="19" t="s">
        <v>25</v>
      </c>
      <c r="G32" s="18" t="s">
        <v>100</v>
      </c>
      <c r="H32" s="18"/>
      <c r="I32" s="19" t="s">
        <v>8</v>
      </c>
      <c r="J32" s="17">
        <v>45400</v>
      </c>
    </row>
    <row r="33" spans="1:10" ht="71.25">
      <c r="A33" s="37">
        <v>32</v>
      </c>
      <c r="B33" s="17">
        <v>45400</v>
      </c>
      <c r="C33" s="18"/>
      <c r="E33" s="17"/>
      <c r="F33" s="19"/>
      <c r="G33" s="18" t="s">
        <v>109</v>
      </c>
      <c r="H33" s="18"/>
      <c r="I33" s="19" t="s">
        <v>66</v>
      </c>
      <c r="J33" s="17">
        <v>45526</v>
      </c>
    </row>
    <row r="34" spans="1:10" ht="71.25" hidden="1">
      <c r="A34" s="37">
        <v>33</v>
      </c>
      <c r="B34" s="17">
        <v>45400</v>
      </c>
      <c r="C34" s="18" t="s">
        <v>102</v>
      </c>
      <c r="E34" s="17" t="s">
        <v>47</v>
      </c>
      <c r="F34" s="19" t="s">
        <v>41</v>
      </c>
      <c r="G34" s="18" t="s">
        <v>101</v>
      </c>
      <c r="H34" s="18"/>
      <c r="I34" s="19" t="s">
        <v>8</v>
      </c>
      <c r="J34" s="17">
        <v>45463</v>
      </c>
    </row>
    <row r="35" spans="1:10" ht="142.5" hidden="1">
      <c r="A35" s="37">
        <v>33</v>
      </c>
      <c r="B35" s="17">
        <v>45337</v>
      </c>
      <c r="C35" s="18" t="s">
        <v>67</v>
      </c>
      <c r="E35" s="17" t="s">
        <v>47</v>
      </c>
      <c r="F35" s="19" t="s">
        <v>25</v>
      </c>
      <c r="G35" s="18" t="s">
        <v>103</v>
      </c>
      <c r="H35" s="18"/>
      <c r="I35" s="19" t="s">
        <v>8</v>
      </c>
      <c r="J35" s="17">
        <v>45400</v>
      </c>
    </row>
    <row r="36" spans="1:10" ht="57" hidden="1">
      <c r="A36" s="37">
        <v>34</v>
      </c>
      <c r="B36" s="17">
        <v>45400</v>
      </c>
      <c r="C36" s="18" t="s">
        <v>106</v>
      </c>
      <c r="E36" s="17" t="s">
        <v>47</v>
      </c>
      <c r="F36" s="19" t="s">
        <v>41</v>
      </c>
      <c r="G36" s="18" t="s">
        <v>105</v>
      </c>
      <c r="H36" s="18"/>
      <c r="I36" s="19" t="s">
        <v>8</v>
      </c>
      <c r="J36" s="17">
        <v>45463</v>
      </c>
    </row>
    <row r="37" spans="1:10" ht="57" hidden="1">
      <c r="A37" s="37">
        <v>34</v>
      </c>
      <c r="B37" s="17">
        <v>45400</v>
      </c>
      <c r="C37" s="18" t="s">
        <v>102</v>
      </c>
      <c r="E37" s="17" t="s">
        <v>47</v>
      </c>
      <c r="F37" s="19" t="s">
        <v>41</v>
      </c>
      <c r="G37" s="18" t="s">
        <v>107</v>
      </c>
      <c r="H37" s="18" t="s">
        <v>108</v>
      </c>
      <c r="I37" s="19" t="s">
        <v>8</v>
      </c>
      <c r="J37" s="17">
        <v>45425</v>
      </c>
    </row>
    <row r="38" spans="1:10">
      <c r="A38" s="34"/>
      <c r="B38" s="34"/>
      <c r="C38" s="35"/>
      <c r="E38" s="34"/>
      <c r="F38" s="36"/>
      <c r="G38" s="35"/>
      <c r="H38" s="35"/>
    </row>
    <row r="39" spans="1:10">
      <c r="H39" s="33" t="s">
        <v>85</v>
      </c>
      <c r="I39" s="30">
        <f>COUNTIF($I$2:$I$38, "Not Started")</f>
        <v>0</v>
      </c>
    </row>
    <row r="40" spans="1:10">
      <c r="H40" s="33" t="s">
        <v>66</v>
      </c>
      <c r="I40" s="31">
        <f>COUNTIF($I$2:$I$38, "In Progress")</f>
        <v>2</v>
      </c>
    </row>
    <row r="41" spans="1:10">
      <c r="H41" s="33" t="s">
        <v>8</v>
      </c>
      <c r="I41" s="32">
        <f>COUNTIF($I$2:$I$38, "completed")</f>
        <v>34</v>
      </c>
    </row>
  </sheetData>
  <autoFilter ref="B1:J37" xr:uid="{00000000-0001-0000-0000-000000000000}">
    <filterColumn colId="7">
      <filters>
        <filter val="In Progress"/>
        <filter val="Not Started"/>
      </filters>
    </filterColumn>
  </autoFilter>
  <conditionalFormatting sqref="I2:I37">
    <cfRule type="cellIs" dxfId="14" priority="6" operator="equal">
      <formula>"Not started"</formula>
    </cfRule>
    <cfRule type="cellIs" dxfId="13" priority="7" operator="equal">
      <formula>"Completed"</formula>
    </cfRule>
    <cfRule type="cellIs" dxfId="12" priority="8" operator="equal">
      <formula>"In Progress"</formula>
    </cfRule>
    <cfRule type="containsBlanks" dxfId="11" priority="9">
      <formula>LEN(TRIM(I2))=0</formula>
    </cfRule>
    <cfRule type="cellIs" dxfId="10" priority="10" operator="equal">
      <formula>""""""</formula>
    </cfRule>
  </conditionalFormatting>
  <conditionalFormatting sqref="I39:I41">
    <cfRule type="cellIs" dxfId="9" priority="11" operator="equal">
      <formula>"Not started"</formula>
    </cfRule>
    <cfRule type="cellIs" dxfId="8" priority="12" operator="equal">
      <formula>"Completed"</formula>
    </cfRule>
    <cfRule type="cellIs" dxfId="7" priority="13" operator="equal">
      <formula>"Ongoing"</formula>
    </cfRule>
    <cfRule type="containsBlanks" dxfId="6" priority="14">
      <formula>LEN(TRIM(I39))=0</formula>
    </cfRule>
    <cfRule type="cellIs" dxfId="5" priority="15" operator="equal">
      <formula>""""""</formula>
    </cfRule>
  </conditionalFormatting>
  <pageMargins left="0.39370078740157483" right="0.39370078740157483" top="0.98425196850393704" bottom="0.74803149606299213" header="0.31496062992125984" footer="0.31496062992125984"/>
  <pageSetup paperSize="9" scale="92" fitToHeight="0" pageOrder="overThenDown" orientation="landscape" r:id="rId1"/>
  <headerFooter>
    <oddHeader xml:space="preserve">&amp;L&amp;"Arial,Bold"Board Of Directors - Action List
&amp;"Arial,Regular"Business Arising/Action Items From Minutes
&amp;R&amp;G
</oddHeader>
    <oddFooter>&amp;L&amp;"Arial,Italic"&amp;K0085AC&amp;F
Page &amp;P of &amp;N&amp;R&amp;"Arial,Italic"&amp;K0085AC
Version 2, June 2019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'Data Validation'!$A$1:$A$3</xm:f>
          </x14:formula1>
          <xm:sqref>I2:I11 I37:I38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F742-5A1D-467E-AC71-A77287031BBD}">
  <sheetPr>
    <pageSetUpPr fitToPage="1"/>
  </sheetPr>
  <dimension ref="A1:DS19"/>
  <sheetViews>
    <sheetView zoomScaleNormal="100" zoomScaleSheetLayoutView="100" workbookViewId="0">
      <pane xSplit="1" ySplit="1" topLeftCell="B8" activePane="bottomRight" state="frozen"/>
      <selection pane="topRight" activeCell="B1" sqref="B1"/>
      <selection pane="bottomLeft" activeCell="A3" sqref="A3"/>
      <selection pane="bottomRight" activeCell="A2" sqref="A2:XFD2"/>
    </sheetView>
  </sheetViews>
  <sheetFormatPr defaultColWidth="9.140625" defaultRowHeight="15"/>
  <cols>
    <col min="1" max="1" width="11.7109375" style="6" customWidth="1"/>
    <col min="2" max="2" width="19.7109375" style="7" customWidth="1"/>
    <col min="3" max="3" width="12.28515625" style="7" customWidth="1"/>
    <col min="4" max="4" width="10.7109375" style="8" bestFit="1" customWidth="1"/>
    <col min="5" max="5" width="18.28515625" style="7" customWidth="1"/>
    <col min="6" max="6" width="25.7109375" style="11" customWidth="1"/>
    <col min="7" max="7" width="25.7109375" style="7" customWidth="1"/>
    <col min="8" max="8" width="11.7109375" style="7" customWidth="1"/>
    <col min="9" max="9" width="11.7109375" style="8" customWidth="1"/>
    <col min="10" max="16384" width="9.140625" style="7"/>
  </cols>
  <sheetData>
    <row r="1" spans="1:123" s="9" customFormat="1" ht="44.25" customHeight="1">
      <c r="A1" s="2" t="s">
        <v>5</v>
      </c>
      <c r="B1" s="1" t="s">
        <v>0</v>
      </c>
      <c r="C1" s="1" t="s">
        <v>10</v>
      </c>
      <c r="D1" s="2" t="s">
        <v>1</v>
      </c>
      <c r="E1" s="1" t="s">
        <v>2</v>
      </c>
      <c r="F1" s="1" t="s">
        <v>9</v>
      </c>
      <c r="G1" s="1" t="s">
        <v>4</v>
      </c>
      <c r="H1" s="1" t="s">
        <v>3</v>
      </c>
      <c r="I1" s="2" t="s">
        <v>6</v>
      </c>
    </row>
    <row r="2" spans="1:123" ht="45">
      <c r="A2" s="17">
        <v>44805</v>
      </c>
      <c r="B2" s="27" t="s">
        <v>36</v>
      </c>
      <c r="C2" s="19">
        <v>9.3000000000000007</v>
      </c>
      <c r="D2" s="17" t="s">
        <v>32</v>
      </c>
      <c r="E2" s="27" t="s">
        <v>12</v>
      </c>
      <c r="F2" s="27" t="s">
        <v>37</v>
      </c>
      <c r="G2" s="18" t="s">
        <v>38</v>
      </c>
      <c r="H2" s="19" t="s">
        <v>8</v>
      </c>
      <c r="I2" s="17">
        <v>44809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</row>
    <row r="3" spans="1:123" ht="60">
      <c r="A3" s="23">
        <v>44609</v>
      </c>
      <c r="B3" s="20" t="s">
        <v>31</v>
      </c>
      <c r="C3" s="15">
        <v>5.8</v>
      </c>
      <c r="D3" s="4" t="s">
        <v>32</v>
      </c>
      <c r="E3" s="3" t="s">
        <v>12</v>
      </c>
      <c r="F3" s="12" t="s">
        <v>33</v>
      </c>
      <c r="G3" s="5" t="s">
        <v>8</v>
      </c>
      <c r="H3" s="3" t="s">
        <v>8</v>
      </c>
      <c r="I3" s="4">
        <v>44678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</row>
    <row r="4" spans="1:123" ht="30">
      <c r="A4" s="23">
        <v>44609</v>
      </c>
      <c r="B4" s="20" t="s">
        <v>28</v>
      </c>
      <c r="C4" s="24">
        <v>5.4</v>
      </c>
      <c r="D4" s="16">
        <v>44620</v>
      </c>
      <c r="E4" s="21" t="s">
        <v>12</v>
      </c>
      <c r="F4" s="20" t="s">
        <v>29</v>
      </c>
      <c r="G4" s="22"/>
      <c r="H4" s="3" t="s">
        <v>8</v>
      </c>
      <c r="I4" s="4">
        <v>44616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</row>
    <row r="5" spans="1:123" ht="75">
      <c r="A5" s="4">
        <v>44490</v>
      </c>
      <c r="B5" s="5" t="s">
        <v>11</v>
      </c>
      <c r="C5" s="3">
        <v>5.0999999999999996</v>
      </c>
      <c r="D5" s="4">
        <v>44494</v>
      </c>
      <c r="E5" s="3" t="s">
        <v>12</v>
      </c>
      <c r="F5" s="10" t="s">
        <v>13</v>
      </c>
      <c r="G5" s="5"/>
      <c r="H5" s="3" t="s">
        <v>8</v>
      </c>
      <c r="I5" s="4">
        <v>44491</v>
      </c>
    </row>
    <row r="6" spans="1:123" ht="75">
      <c r="A6" s="4">
        <v>44490</v>
      </c>
      <c r="B6" s="5" t="s">
        <v>17</v>
      </c>
      <c r="C6" s="3">
        <v>7.1</v>
      </c>
      <c r="D6" s="4">
        <v>44518</v>
      </c>
      <c r="E6" s="3" t="s">
        <v>12</v>
      </c>
      <c r="F6" s="12" t="s">
        <v>18</v>
      </c>
      <c r="G6" s="5" t="s">
        <v>19</v>
      </c>
      <c r="H6" s="3" t="s">
        <v>8</v>
      </c>
      <c r="I6" s="4">
        <v>44516</v>
      </c>
    </row>
    <row r="7" spans="1:123" ht="45">
      <c r="A7" s="17">
        <v>44518</v>
      </c>
      <c r="B7" s="18" t="s">
        <v>21</v>
      </c>
      <c r="C7" s="19">
        <v>5</v>
      </c>
      <c r="D7" s="17">
        <v>44609</v>
      </c>
      <c r="E7" s="19" t="s">
        <v>12</v>
      </c>
      <c r="F7" s="20" t="s">
        <v>22</v>
      </c>
      <c r="G7" s="18" t="s">
        <v>23</v>
      </c>
      <c r="H7" s="15" t="s">
        <v>8</v>
      </c>
      <c r="I7" s="4">
        <v>44609</v>
      </c>
    </row>
    <row r="8" spans="1:123" ht="60">
      <c r="A8" s="17">
        <v>44518</v>
      </c>
      <c r="B8" s="18" t="s">
        <v>24</v>
      </c>
      <c r="C8" s="19">
        <v>5</v>
      </c>
      <c r="D8" s="17">
        <v>44609</v>
      </c>
      <c r="E8" s="19" t="s">
        <v>25</v>
      </c>
      <c r="F8" s="10" t="s">
        <v>26</v>
      </c>
      <c r="G8" s="18" t="s">
        <v>27</v>
      </c>
      <c r="H8" s="15" t="s">
        <v>8</v>
      </c>
      <c r="I8" s="4">
        <v>44550</v>
      </c>
    </row>
    <row r="9" spans="1:123" ht="142.5">
      <c r="A9" s="17">
        <v>44490</v>
      </c>
      <c r="B9" s="18" t="s">
        <v>14</v>
      </c>
      <c r="C9" s="19">
        <v>5.4</v>
      </c>
      <c r="D9" s="17">
        <v>44518</v>
      </c>
      <c r="E9" s="19" t="s">
        <v>15</v>
      </c>
      <c r="F9" s="20" t="s">
        <v>16</v>
      </c>
      <c r="G9" s="18" t="s">
        <v>20</v>
      </c>
      <c r="H9" s="15" t="s">
        <v>8</v>
      </c>
      <c r="I9" s="4"/>
    </row>
    <row r="10" spans="1:123">
      <c r="A10" s="4"/>
      <c r="B10" s="5"/>
      <c r="C10" s="3"/>
      <c r="D10" s="4"/>
      <c r="E10" s="3"/>
      <c r="F10" s="5"/>
      <c r="G10" s="5"/>
      <c r="H10" s="3"/>
      <c r="I10" s="4"/>
    </row>
    <row r="11" spans="1:123">
      <c r="A11" s="4"/>
      <c r="B11" s="5"/>
      <c r="C11" s="3"/>
      <c r="D11" s="4"/>
      <c r="E11" s="3"/>
      <c r="F11" s="5"/>
      <c r="G11" s="5"/>
      <c r="H11" s="3"/>
      <c r="I11" s="4"/>
    </row>
    <row r="12" spans="1:123">
      <c r="A12" s="4"/>
      <c r="B12" s="5"/>
      <c r="C12" s="3"/>
      <c r="D12" s="4"/>
      <c r="E12" s="3"/>
      <c r="F12" s="5"/>
      <c r="G12" s="5"/>
      <c r="H12" s="3"/>
      <c r="I12" s="4"/>
    </row>
    <row r="13" spans="1:123">
      <c r="A13" s="4"/>
      <c r="B13" s="5"/>
      <c r="C13" s="3"/>
      <c r="D13" s="4"/>
      <c r="E13" s="3"/>
      <c r="F13" s="5"/>
      <c r="G13" s="5"/>
      <c r="H13" s="3"/>
      <c r="I13" s="4"/>
    </row>
    <row r="14" spans="1:123">
      <c r="A14" s="4"/>
      <c r="B14" s="5"/>
      <c r="C14" s="3"/>
      <c r="D14" s="4"/>
      <c r="E14" s="3"/>
      <c r="F14" s="5"/>
      <c r="G14" s="5"/>
      <c r="H14" s="3"/>
      <c r="I14" s="4"/>
    </row>
    <row r="15" spans="1:123">
      <c r="A15" s="4"/>
      <c r="B15" s="5"/>
      <c r="C15" s="3"/>
      <c r="D15" s="4"/>
      <c r="E15" s="3"/>
      <c r="F15" s="5"/>
      <c r="G15" s="5"/>
      <c r="H15" s="3"/>
      <c r="I15" s="4"/>
    </row>
    <row r="16" spans="1:123">
      <c r="A16" s="4"/>
      <c r="B16" s="5"/>
      <c r="C16" s="3"/>
      <c r="D16" s="4"/>
      <c r="E16" s="3"/>
      <c r="F16" s="5"/>
      <c r="G16" s="5"/>
      <c r="H16" s="3"/>
      <c r="I16" s="4"/>
    </row>
    <row r="17" spans="1:9">
      <c r="A17" s="4"/>
      <c r="B17" s="5"/>
      <c r="C17" s="3"/>
      <c r="D17" s="4"/>
      <c r="E17" s="3"/>
      <c r="F17" s="5"/>
      <c r="G17" s="5"/>
      <c r="H17" s="3"/>
      <c r="I17" s="4"/>
    </row>
    <row r="18" spans="1:9">
      <c r="A18" s="4"/>
      <c r="B18" s="5"/>
      <c r="C18" s="3"/>
      <c r="D18" s="4"/>
      <c r="E18" s="3"/>
      <c r="F18" s="5"/>
      <c r="G18" s="5"/>
      <c r="H18" s="3"/>
      <c r="I18" s="4"/>
    </row>
    <row r="19" spans="1:9">
      <c r="A19" s="4"/>
      <c r="B19" s="5"/>
      <c r="C19" s="3"/>
      <c r="D19" s="4"/>
      <c r="E19" s="3"/>
      <c r="F19" s="5"/>
      <c r="G19" s="5"/>
      <c r="H19" s="3"/>
      <c r="I19" s="4"/>
    </row>
  </sheetData>
  <autoFilter ref="A1:H19" xr:uid="{00000000-0009-0000-0000-000000000000}"/>
  <conditionalFormatting sqref="H2:H19">
    <cfRule type="cellIs" dxfId="4" priority="1" operator="equal">
      <formula>"Not started"</formula>
    </cfRule>
    <cfRule type="cellIs" dxfId="3" priority="2" operator="equal">
      <formula>"Completed"</formula>
    </cfRule>
    <cfRule type="cellIs" dxfId="2" priority="3" operator="equal">
      <formula>"Ongoing"</formula>
    </cfRule>
    <cfRule type="containsBlanks" dxfId="1" priority="4">
      <formula>LEN(TRIM(H2))=0</formula>
    </cfRule>
    <cfRule type="cellIs" dxfId="0" priority="5" operator="equal">
      <formula>""""""</formula>
    </cfRule>
  </conditionalFormatting>
  <pageMargins left="0.39370078740157483" right="0.39370078740157483" top="0.98425196850393704" bottom="0.74803149606299213" header="0.31496062992125984" footer="0.31496062992125984"/>
  <pageSetup paperSize="9" scale="91" fitToHeight="0" pageOrder="overThenDown" orientation="landscape" r:id="rId1"/>
  <headerFooter>
    <oddHeader xml:space="preserve">&amp;L&amp;"Arial,Bold"Board Of Directors - Action List
&amp;"Arial,Regular"Business Arising/Action Items From Minutes
&amp;R&amp;G
</oddHeader>
    <oddFooter>&amp;L&amp;"Arial,Italic"&amp;K0085AC&amp;F
Page &amp;P of &amp;N&amp;R&amp;"Arial,Italic"&amp;K0085AC
Version 2, June 2019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78F397-DFD5-4E79-846C-2AFF702EF816}">
          <x14:formula1>
            <xm:f>'Data Validation'!$A$1:$A$3</xm:f>
          </x14:formula1>
          <xm:sqref>H2:H12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5"/>
  <sheetData>
    <row r="1" spans="1:1">
      <c r="A1" t="s">
        <v>7</v>
      </c>
    </row>
    <row r="2" spans="1:1">
      <c r="A2" t="s">
        <v>66</v>
      </c>
    </row>
    <row r="3" spans="1:1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Risk Register</vt:lpstr>
      <vt:lpstr>Completed</vt:lpstr>
      <vt:lpstr>Data Validation</vt:lpstr>
      <vt:lpstr>Completed!Print_Area</vt:lpstr>
      <vt:lpstr>'Risk Register'!Print_Area</vt:lpstr>
      <vt:lpstr>Completed!Print_Titles</vt:lpstr>
      <vt:lpstr>'Risk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 Moulton</dc:creator>
  <cp:lastModifiedBy>Lora Moulton</cp:lastModifiedBy>
  <cp:lastPrinted>2024-06-20T11:48:53Z</cp:lastPrinted>
  <dcterms:created xsi:type="dcterms:W3CDTF">2019-06-18T00:22:57Z</dcterms:created>
  <dcterms:modified xsi:type="dcterms:W3CDTF">2024-10-10T00:07:05Z</dcterms:modified>
</cp:coreProperties>
</file>